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ntre14\Desktop\"/>
    </mc:Choice>
  </mc:AlternateContent>
  <bookViews>
    <workbookView xWindow="0" yWindow="0" windowWidth="17895" windowHeight="11535" activeTab="1"/>
  </bookViews>
  <sheets>
    <sheet name="記入例" sheetId="3" r:id="rId1"/>
    <sheet name="有休（フルタイム）" sheetId="1" r:id="rId2"/>
  </sheets>
  <calcPr calcId="152511"/>
</workbook>
</file>

<file path=xl/calcChain.xml><?xml version="1.0" encoding="utf-8"?>
<calcChain xmlns="http://schemas.openxmlformats.org/spreadsheetml/2006/main">
  <c r="K31" i="3" l="1"/>
  <c r="J31" i="3"/>
  <c r="I31" i="3"/>
  <c r="H31" i="3"/>
  <c r="G31" i="3"/>
  <c r="F31" i="3"/>
  <c r="E31" i="3"/>
  <c r="D31" i="3"/>
  <c r="C31" i="3"/>
  <c r="K6" i="3"/>
  <c r="K32" i="3"/>
  <c r="J6" i="3"/>
  <c r="I6" i="3"/>
  <c r="I32" i="3"/>
  <c r="H6" i="3"/>
  <c r="G6" i="3"/>
  <c r="G32" i="3"/>
  <c r="F6" i="3"/>
  <c r="E6" i="3"/>
  <c r="E32" i="3"/>
  <c r="D6" i="3"/>
  <c r="C6" i="3"/>
  <c r="C32" i="3"/>
  <c r="D32" i="3"/>
  <c r="F32" i="3"/>
  <c r="H32" i="3"/>
  <c r="J32" i="3"/>
  <c r="K29" i="3"/>
  <c r="K30" i="3"/>
  <c r="J29" i="3"/>
  <c r="J30" i="3"/>
  <c r="I29" i="3"/>
  <c r="I30" i="3"/>
  <c r="H29" i="3"/>
  <c r="H30" i="3"/>
  <c r="G29" i="3"/>
  <c r="G30" i="3"/>
  <c r="F29" i="3"/>
  <c r="F30" i="3"/>
  <c r="E29" i="3"/>
  <c r="E30" i="3"/>
  <c r="D29" i="3"/>
  <c r="D30" i="3"/>
  <c r="C29" i="3"/>
  <c r="C30" i="3"/>
  <c r="C5" i="3"/>
  <c r="D5" i="3"/>
  <c r="D29" i="1"/>
  <c r="D30" i="1"/>
  <c r="C5" i="1"/>
  <c r="D5" i="1"/>
  <c r="E29" i="1"/>
  <c r="F29" i="1"/>
  <c r="G29" i="1"/>
  <c r="G30" i="1"/>
  <c r="H29" i="1"/>
  <c r="I29" i="1"/>
  <c r="J29" i="1"/>
  <c r="K29" i="1"/>
  <c r="K30" i="1"/>
  <c r="C29" i="1"/>
  <c r="C30" i="1"/>
  <c r="E30" i="1"/>
  <c r="F30" i="1"/>
  <c r="H30" i="1"/>
  <c r="I30" i="1"/>
  <c r="J30" i="1"/>
  <c r="E5" i="3"/>
  <c r="F5" i="3"/>
  <c r="G5" i="3"/>
  <c r="H5" i="3"/>
  <c r="I5" i="3"/>
  <c r="J5" i="3"/>
  <c r="K5" i="3"/>
  <c r="D31" i="1"/>
  <c r="D6" i="1"/>
  <c r="D32" i="1"/>
  <c r="E5" i="1"/>
  <c r="C6" i="1"/>
  <c r="C32" i="1"/>
  <c r="C31" i="1"/>
  <c r="E31" i="1"/>
  <c r="E6" i="1"/>
  <c r="E32" i="1"/>
  <c r="F5" i="1"/>
  <c r="F31" i="1"/>
  <c r="G5" i="1"/>
  <c r="F6" i="1"/>
  <c r="F32" i="1"/>
  <c r="G6" i="1"/>
  <c r="G32" i="1"/>
  <c r="G31" i="1"/>
  <c r="H5" i="1"/>
  <c r="H31" i="1"/>
  <c r="I5" i="1"/>
  <c r="H6" i="1"/>
  <c r="H32" i="1"/>
  <c r="I6" i="1"/>
  <c r="I32" i="1"/>
  <c r="I31" i="1"/>
  <c r="J5" i="1"/>
  <c r="J31" i="1"/>
  <c r="K5" i="1"/>
  <c r="J6" i="1"/>
  <c r="J32" i="1"/>
  <c r="K6" i="1"/>
  <c r="K32" i="1"/>
  <c r="K31" i="1"/>
</calcChain>
</file>

<file path=xl/comments1.xml><?xml version="1.0" encoding="utf-8"?>
<comments xmlns="http://schemas.openxmlformats.org/spreadsheetml/2006/main">
  <authors>
    <author>entre1</author>
  </authors>
  <commentList>
    <comment ref="B2" authorId="0" shapeId="0">
      <text>
        <r>
          <rPr>
            <b/>
            <sz val="12"/>
            <color indexed="81"/>
            <rFont val="ＭＳ Ｐゴシック"/>
            <family val="3"/>
            <charset val="128"/>
          </rPr>
          <t>黄色枠内に入力してください。</t>
        </r>
      </text>
    </comment>
    <comment ref="F5" authorId="0" shapeId="0">
      <text>
        <r>
          <rPr>
            <b/>
            <sz val="12"/>
            <color indexed="81"/>
            <rFont val="ＭＳ Ｐゴシック"/>
            <family val="3"/>
            <charset val="128"/>
          </rPr>
          <t>付与日は自動計算で表示されます。</t>
        </r>
      </text>
    </comment>
    <comment ref="A9" authorId="0" shapeId="0">
      <text>
        <r>
          <rPr>
            <b/>
            <sz val="14"/>
            <color indexed="81"/>
            <rFont val="ＭＳ Ｐゴシック"/>
            <family val="3"/>
            <charset val="128"/>
          </rPr>
          <t>付与日から使用期限の間で有休を使った日にちを左づめで入力してください。使用期限後は＼などで消して入力しないようにしてください。</t>
        </r>
        <r>
          <rPr>
            <b/>
            <sz val="9"/>
            <color indexed="81"/>
            <rFont val="ＭＳ Ｐゴシック"/>
            <family val="3"/>
            <charset val="128"/>
          </rPr>
          <t xml:space="preserve">
</t>
        </r>
      </text>
    </comment>
    <comment ref="C18" authorId="0" shapeId="0">
      <text>
        <r>
          <rPr>
            <b/>
            <sz val="12"/>
            <color indexed="81"/>
            <rFont val="ＭＳ Ｐゴシック"/>
            <family val="3"/>
            <charset val="128"/>
          </rPr>
          <t>使用期限日を過ぎたら、その枠には入力しないでください。使用期限日以降は
有休が余っていても時効消滅します。</t>
        </r>
      </text>
    </comment>
    <comment ref="A29" authorId="0" shapeId="0">
      <text>
        <r>
          <rPr>
            <b/>
            <sz val="12"/>
            <color indexed="81"/>
            <rFont val="ＭＳ Ｐゴシック"/>
            <family val="3"/>
            <charset val="128"/>
          </rPr>
          <t xml:space="preserve">有給使用日数が自動で計算されます。
</t>
        </r>
      </text>
    </comment>
    <comment ref="A30" authorId="0" shapeId="0">
      <text>
        <r>
          <rPr>
            <b/>
            <sz val="11"/>
            <color indexed="81"/>
            <rFont val="ＭＳ Ｐゴシック"/>
            <family val="3"/>
            <charset val="128"/>
          </rPr>
          <t>有給残日数が表示されます。</t>
        </r>
      </text>
    </comment>
    <comment ref="H30" authorId="0" shapeId="0">
      <text>
        <r>
          <rPr>
            <b/>
            <sz val="20"/>
            <color indexed="81"/>
            <rFont val="ＭＳ Ｐゴシック"/>
            <family val="3"/>
            <charset val="128"/>
          </rPr>
          <t>2018年10月29日時点の残日数は、14＋18＝32日です。</t>
        </r>
      </text>
    </comment>
  </commentList>
</comments>
</file>

<file path=xl/sharedStrings.xml><?xml version="1.0" encoding="utf-8"?>
<sst xmlns="http://schemas.openxmlformats.org/spreadsheetml/2006/main" count="85" uniqueCount="41">
  <si>
    <t>入社日</t>
    <rPh sb="0" eb="2">
      <t>ニュウシャ</t>
    </rPh>
    <rPh sb="2" eb="3">
      <t>ヒ</t>
    </rPh>
    <phoneticPr fontId="2"/>
  </si>
  <si>
    <t>付与日</t>
    <rPh sb="0" eb="2">
      <t>フヨ</t>
    </rPh>
    <rPh sb="2" eb="3">
      <t>ヒ</t>
    </rPh>
    <phoneticPr fontId="2"/>
  </si>
  <si>
    <t>入社から経過年数</t>
    <rPh sb="0" eb="2">
      <t>ニュウシャ</t>
    </rPh>
    <rPh sb="4" eb="6">
      <t>ケイカ</t>
    </rPh>
    <rPh sb="6" eb="8">
      <t>ネンスウ</t>
    </rPh>
    <phoneticPr fontId="2"/>
  </si>
  <si>
    <t>0.5年</t>
    <phoneticPr fontId="2"/>
  </si>
  <si>
    <t>1.5年</t>
    <rPh sb="3" eb="4">
      <t>ネン</t>
    </rPh>
    <phoneticPr fontId="2"/>
  </si>
  <si>
    <t>2.5年</t>
    <phoneticPr fontId="2"/>
  </si>
  <si>
    <t>3.5年</t>
    <rPh sb="3" eb="4">
      <t>ネン</t>
    </rPh>
    <phoneticPr fontId="2"/>
  </si>
  <si>
    <t>4.5年</t>
    <rPh sb="3" eb="4">
      <t>ネン</t>
    </rPh>
    <phoneticPr fontId="2"/>
  </si>
  <si>
    <t>5.5年</t>
    <rPh sb="3" eb="4">
      <t>ネン</t>
    </rPh>
    <phoneticPr fontId="2"/>
  </si>
  <si>
    <t>6.5年</t>
    <rPh sb="3" eb="4">
      <t>ネン</t>
    </rPh>
    <phoneticPr fontId="2"/>
  </si>
  <si>
    <t>使用日</t>
    <rPh sb="0" eb="2">
      <t>シヨウ</t>
    </rPh>
    <rPh sb="2" eb="3">
      <t>ヒ</t>
    </rPh>
    <phoneticPr fontId="2"/>
  </si>
  <si>
    <t>使用期限（時効2年）</t>
    <rPh sb="0" eb="2">
      <t>シヨウ</t>
    </rPh>
    <rPh sb="2" eb="4">
      <t>キゲン</t>
    </rPh>
    <rPh sb="5" eb="7">
      <t>ジコウ</t>
    </rPh>
    <rPh sb="8" eb="9">
      <t>ネン</t>
    </rPh>
    <phoneticPr fontId="1"/>
  </si>
  <si>
    <t>年次有給休暇付与日数</t>
    <rPh sb="0" eb="2">
      <t>ネンジ</t>
    </rPh>
    <rPh sb="2" eb="4">
      <t>ユウキュウ</t>
    </rPh>
    <rPh sb="4" eb="6">
      <t>キュウカ</t>
    </rPh>
    <rPh sb="6" eb="8">
      <t>フヨ</t>
    </rPh>
    <rPh sb="8" eb="10">
      <t>ニッスウ</t>
    </rPh>
    <phoneticPr fontId="2"/>
  </si>
  <si>
    <t>7.5年</t>
    <rPh sb="3" eb="4">
      <t>ネン</t>
    </rPh>
    <phoneticPr fontId="2"/>
  </si>
  <si>
    <t>8.5年</t>
    <rPh sb="3" eb="4">
      <t>ネン</t>
    </rPh>
    <phoneticPr fontId="2"/>
  </si>
  <si>
    <t>残日数</t>
    <rPh sb="0" eb="1">
      <t>ザン</t>
    </rPh>
    <rPh sb="1" eb="3">
      <t>ニッスウ</t>
    </rPh>
    <phoneticPr fontId="1"/>
  </si>
  <si>
    <t>使用日数</t>
    <rPh sb="0" eb="2">
      <t>シヨウ</t>
    </rPh>
    <rPh sb="2" eb="4">
      <t>ニッスウ</t>
    </rPh>
    <phoneticPr fontId="1"/>
  </si>
  <si>
    <t>年次有給休暇管理簿【フルタイム】</t>
    <rPh sb="0" eb="2">
      <t>ネンジ</t>
    </rPh>
    <rPh sb="2" eb="4">
      <t>ユウキュウ</t>
    </rPh>
    <rPh sb="4" eb="6">
      <t>キュウカ</t>
    </rPh>
    <rPh sb="6" eb="8">
      <t>カンリ</t>
    </rPh>
    <rPh sb="8" eb="9">
      <t>ボ</t>
    </rPh>
    <phoneticPr fontId="1"/>
  </si>
  <si>
    <t>氏名　</t>
    <rPh sb="0" eb="2">
      <t>シメイ</t>
    </rPh>
    <phoneticPr fontId="1"/>
  </si>
  <si>
    <t>1日目</t>
    <rPh sb="1" eb="2">
      <t>ヒ</t>
    </rPh>
    <rPh sb="2" eb="3">
      <t>メ</t>
    </rPh>
    <phoneticPr fontId="1"/>
  </si>
  <si>
    <t>2日目</t>
    <rPh sb="1" eb="2">
      <t>ヒ</t>
    </rPh>
    <rPh sb="2" eb="3">
      <t>メ</t>
    </rPh>
    <phoneticPr fontId="1"/>
  </si>
  <si>
    <t>3日目</t>
    <rPh sb="1" eb="2">
      <t>ヒ</t>
    </rPh>
    <rPh sb="2" eb="3">
      <t>メ</t>
    </rPh>
    <phoneticPr fontId="1"/>
  </si>
  <si>
    <t>4日目</t>
    <rPh sb="1" eb="2">
      <t>ヒ</t>
    </rPh>
    <rPh sb="2" eb="3">
      <t>メ</t>
    </rPh>
    <phoneticPr fontId="1"/>
  </si>
  <si>
    <t>5日目</t>
    <rPh sb="1" eb="2">
      <t>ヒ</t>
    </rPh>
    <rPh sb="2" eb="3">
      <t>メ</t>
    </rPh>
    <phoneticPr fontId="1"/>
  </si>
  <si>
    <t>6日目</t>
    <rPh sb="1" eb="2">
      <t>ヒ</t>
    </rPh>
    <rPh sb="2" eb="3">
      <t>メ</t>
    </rPh>
    <phoneticPr fontId="1"/>
  </si>
  <si>
    <t>7日目</t>
    <rPh sb="1" eb="2">
      <t>ヒ</t>
    </rPh>
    <rPh sb="2" eb="3">
      <t>メ</t>
    </rPh>
    <phoneticPr fontId="1"/>
  </si>
  <si>
    <t>8日目</t>
    <rPh sb="1" eb="2">
      <t>ヒ</t>
    </rPh>
    <rPh sb="2" eb="3">
      <t>メ</t>
    </rPh>
    <phoneticPr fontId="1"/>
  </si>
  <si>
    <t>9日目</t>
    <rPh sb="1" eb="2">
      <t>ヒ</t>
    </rPh>
    <rPh sb="2" eb="3">
      <t>メ</t>
    </rPh>
    <phoneticPr fontId="1"/>
  </si>
  <si>
    <t>10日目</t>
    <rPh sb="2" eb="3">
      <t>ヒ</t>
    </rPh>
    <rPh sb="3" eb="4">
      <t>メ</t>
    </rPh>
    <phoneticPr fontId="1"/>
  </si>
  <si>
    <t>11日目</t>
    <rPh sb="2" eb="3">
      <t>ヒ</t>
    </rPh>
    <rPh sb="3" eb="4">
      <t>メ</t>
    </rPh>
    <phoneticPr fontId="1"/>
  </si>
  <si>
    <t>12日目</t>
    <rPh sb="2" eb="3">
      <t>ヒ</t>
    </rPh>
    <rPh sb="3" eb="4">
      <t>メ</t>
    </rPh>
    <phoneticPr fontId="1"/>
  </si>
  <si>
    <t>13日目</t>
    <rPh sb="2" eb="3">
      <t>ヒ</t>
    </rPh>
    <rPh sb="3" eb="4">
      <t>メ</t>
    </rPh>
    <phoneticPr fontId="1"/>
  </si>
  <si>
    <t>14日目</t>
    <rPh sb="2" eb="3">
      <t>ヒ</t>
    </rPh>
    <rPh sb="3" eb="4">
      <t>メ</t>
    </rPh>
    <phoneticPr fontId="1"/>
  </si>
  <si>
    <t>15日目</t>
    <rPh sb="2" eb="3">
      <t>ヒ</t>
    </rPh>
    <rPh sb="3" eb="4">
      <t>メ</t>
    </rPh>
    <phoneticPr fontId="1"/>
  </si>
  <si>
    <t>16日目</t>
    <rPh sb="2" eb="3">
      <t>ヒ</t>
    </rPh>
    <rPh sb="3" eb="4">
      <t>メ</t>
    </rPh>
    <phoneticPr fontId="1"/>
  </si>
  <si>
    <t>17日目</t>
    <rPh sb="2" eb="3">
      <t>ヒ</t>
    </rPh>
    <rPh sb="3" eb="4">
      <t>メ</t>
    </rPh>
    <phoneticPr fontId="1"/>
  </si>
  <si>
    <t>18日目</t>
    <rPh sb="2" eb="3">
      <t>ヒ</t>
    </rPh>
    <rPh sb="3" eb="4">
      <t>メ</t>
    </rPh>
    <phoneticPr fontId="1"/>
  </si>
  <si>
    <t>19日目</t>
    <rPh sb="2" eb="3">
      <t>ヒ</t>
    </rPh>
    <rPh sb="3" eb="4">
      <t>メ</t>
    </rPh>
    <phoneticPr fontId="1"/>
  </si>
  <si>
    <t>20日目</t>
    <rPh sb="2" eb="3">
      <t>ヒ</t>
    </rPh>
    <rPh sb="3" eb="4">
      <t>メ</t>
    </rPh>
    <phoneticPr fontId="1"/>
  </si>
  <si>
    <t>○○　○○</t>
    <phoneticPr fontId="1"/>
  </si>
  <si>
    <t>※使用期限後は残日数があっても0になるので、＼などで消して見やすくしてください。</t>
    <rPh sb="1" eb="3">
      <t>シヨウ</t>
    </rPh>
    <rPh sb="3" eb="5">
      <t>キゲン</t>
    </rPh>
    <rPh sb="5" eb="6">
      <t>ゴ</t>
    </rPh>
    <rPh sb="7" eb="8">
      <t>ザン</t>
    </rPh>
    <rPh sb="8" eb="10">
      <t>ニッスウ</t>
    </rPh>
    <rPh sb="26" eb="27">
      <t>ケ</t>
    </rPh>
    <rPh sb="29" eb="30">
      <t>ミ</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</si>
</sst>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name val="HG丸ｺﾞｼｯｸM-PRO"/>
      <family val="3"/>
      <charset val="128"/>
    </font>
    <font>
      <sz val="8"/>
      <name val="HG丸ｺﾞｼｯｸM-PRO"/>
      <family val="3"/>
      <charset val="128"/>
    </font>
    <font>
      <b/>
      <sz val="12"/>
      <color indexed="81"/>
      <name val="ＭＳ Ｐゴシック"/>
      <family val="3"/>
      <charset val="128"/>
    </font>
    <font>
      <b/>
      <sz val="11"/>
      <color indexed="81"/>
      <name val="ＭＳ Ｐゴシック"/>
      <family val="3"/>
      <charset val="128"/>
    </font>
    <font>
      <b/>
      <sz val="20"/>
      <color indexed="81"/>
      <name val="ＭＳ Ｐゴシック"/>
      <family val="3"/>
      <charset val="128"/>
    </font>
    <font>
      <b/>
      <sz val="9"/>
      <color indexed="81"/>
      <name val="ＭＳ Ｐゴシック"/>
      <family val="3"/>
      <charset val="128"/>
    </font>
    <font>
      <b/>
      <sz val="14"/>
      <color indexed="81"/>
      <name val="ＭＳ Ｐゴシック"/>
      <family val="3"/>
      <charset val="128"/>
    </font>
    <font>
      <sz val="11"/>
      <color theme="1"/>
      <name val="ＭＳ Ｐゴシック"/>
      <family val="3"/>
      <charset val="128"/>
      <scheme val="minor"/>
    </font>
    <font>
      <sz val="11"/>
      <color theme="1"/>
      <name val="HG丸ｺﾞｼｯｸM-PRO"/>
      <family val="3"/>
      <charset val="128"/>
    </font>
    <font>
      <sz val="9"/>
      <color theme="1"/>
      <name val="HG丸ｺﾞｼｯｸM-PRO"/>
      <family val="3"/>
      <charset val="128"/>
    </font>
    <font>
      <sz val="6"/>
      <color rgb="FFFF0000"/>
      <name val="HG丸ｺﾞｼｯｸM-PRO"/>
      <family val="3"/>
      <charset val="128"/>
    </font>
    <font>
      <sz val="14"/>
      <color theme="1"/>
      <name val="HG丸ｺﾞｼｯｸM-PRO"/>
      <family val="3"/>
      <charset val="128"/>
    </font>
    <font>
      <sz val="8"/>
      <color theme="1"/>
      <name val="HG丸ｺﾞｼｯｸM-PRO"/>
      <family val="3"/>
      <charset val="128"/>
    </font>
    <font>
      <sz val="9"/>
      <color rgb="FF0070C0"/>
      <name val="HG丸ｺﾞｼｯｸM-PRO"/>
      <family val="3"/>
      <charset val="128"/>
    </font>
    <font>
      <sz val="11"/>
      <color rgb="FF0070C0"/>
      <name val="HG丸ｺﾞｼｯｸM-PRO"/>
      <family val="3"/>
      <charset val="128"/>
    </font>
    <font>
      <sz val="10"/>
      <color theme="1"/>
      <name val="HG丸ｺﾞｼｯｸM-PRO"/>
      <family val="3"/>
      <charset val="128"/>
    </font>
    <font>
      <sz val="14"/>
      <color rgb="FFFF0000"/>
      <name val="HG丸ｺﾞｼｯｸM-PRO"/>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rgb="FFFFFFCC"/>
        <bgColor indexed="64"/>
      </patternFill>
    </fill>
  </fills>
  <borders count="30">
    <border>
      <left/>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right style="medium">
        <color indexed="64"/>
      </right>
      <top style="dashed">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s>
  <cellStyleXfs count="2">
    <xf numFmtId="0" fontId="0" fillId="0" borderId="0">
      <alignment vertical="center"/>
    </xf>
    <xf numFmtId="0" fontId="10" fillId="0" borderId="0">
      <alignment vertical="center"/>
    </xf>
  </cellStyleXfs>
  <cellXfs count="78">
    <xf numFmtId="0" fontId="0" fillId="0" borderId="0" xfId="0">
      <alignment vertical="center"/>
    </xf>
    <xf numFmtId="0" fontId="11" fillId="0" borderId="0" xfId="0" applyFont="1">
      <alignment vertical="center"/>
    </xf>
    <xf numFmtId="0" fontId="12" fillId="0" borderId="0" xfId="0" applyFont="1" applyAlignment="1">
      <alignment horizontal="center" vertical="center"/>
    </xf>
    <xf numFmtId="0" fontId="11" fillId="0" borderId="0" xfId="0" applyFont="1" applyAlignment="1">
      <alignment horizontal="left" vertical="center"/>
    </xf>
    <xf numFmtId="0" fontId="12" fillId="0" borderId="0" xfId="0" applyFont="1" applyAlignment="1">
      <alignment horizontal="left" vertical="center"/>
    </xf>
    <xf numFmtId="14" fontId="3" fillId="0" borderId="1" xfId="1" applyNumberFormat="1" applyFont="1" applyFill="1" applyBorder="1" applyAlignment="1">
      <alignment horizontal="right" vertical="center"/>
    </xf>
    <xf numFmtId="0" fontId="11" fillId="0" borderId="1" xfId="0" applyFont="1" applyBorder="1" applyAlignment="1">
      <alignment horizontal="right" vertical="center"/>
    </xf>
    <xf numFmtId="0" fontId="11" fillId="0" borderId="2" xfId="0" applyFont="1" applyBorder="1" applyAlignment="1">
      <alignment horizontal="right" vertical="center"/>
    </xf>
    <xf numFmtId="14" fontId="3" fillId="0" borderId="3" xfId="1" applyNumberFormat="1" applyFont="1" applyFill="1" applyBorder="1" applyAlignment="1">
      <alignment horizontal="right" vertical="center"/>
    </xf>
    <xf numFmtId="14" fontId="3" fillId="0" borderId="4" xfId="1" applyNumberFormat="1" applyFont="1" applyFill="1" applyBorder="1" applyAlignment="1">
      <alignment horizontal="right" vertical="center"/>
    </xf>
    <xf numFmtId="0" fontId="11" fillId="0" borderId="4" xfId="0" applyFont="1" applyBorder="1" applyAlignment="1">
      <alignment horizontal="right" vertical="center"/>
    </xf>
    <xf numFmtId="0" fontId="11" fillId="0" borderId="5" xfId="0" applyFont="1" applyBorder="1" applyAlignment="1">
      <alignment horizontal="right" vertical="center"/>
    </xf>
    <xf numFmtId="14" fontId="13" fillId="2" borderId="6" xfId="1" applyNumberFormat="1" applyFont="1" applyFill="1" applyBorder="1" applyAlignment="1">
      <alignment horizontal="right" vertical="center"/>
    </xf>
    <xf numFmtId="0" fontId="11" fillId="2" borderId="7" xfId="0" applyFont="1" applyFill="1" applyBorder="1" applyAlignment="1">
      <alignment horizontal="right" vertical="center"/>
    </xf>
    <xf numFmtId="0" fontId="11" fillId="2" borderId="8" xfId="0" applyFont="1" applyFill="1" applyBorder="1" applyAlignment="1">
      <alignment horizontal="right" vertical="center"/>
    </xf>
    <xf numFmtId="0" fontId="11" fillId="0" borderId="3" xfId="0" applyFont="1" applyBorder="1">
      <alignment vertical="center"/>
    </xf>
    <xf numFmtId="0" fontId="11" fillId="0" borderId="5" xfId="0" applyFont="1" applyBorder="1">
      <alignment vertical="center"/>
    </xf>
    <xf numFmtId="0" fontId="11" fillId="0" borderId="9" xfId="0" applyFont="1" applyBorder="1">
      <alignment vertical="center"/>
    </xf>
    <xf numFmtId="0" fontId="11" fillId="0" borderId="2" xfId="0" applyFont="1" applyBorder="1">
      <alignment vertical="center"/>
    </xf>
    <xf numFmtId="0" fontId="14" fillId="0" borderId="0" xfId="0" applyFont="1">
      <alignment vertical="center"/>
    </xf>
    <xf numFmtId="14" fontId="4" fillId="3" borderId="10" xfId="1" applyNumberFormat="1" applyFont="1" applyFill="1" applyBorder="1" applyAlignment="1">
      <alignment horizontal="right" vertical="center"/>
    </xf>
    <xf numFmtId="14" fontId="15" fillId="3" borderId="10" xfId="0" applyNumberFormat="1" applyFont="1" applyFill="1" applyBorder="1" applyAlignment="1">
      <alignment horizontal="right" vertical="center"/>
    </xf>
    <xf numFmtId="14" fontId="15" fillId="3" borderId="11" xfId="0" applyNumberFormat="1" applyFont="1" applyFill="1" applyBorder="1" applyAlignment="1">
      <alignment horizontal="right" vertical="center"/>
    </xf>
    <xf numFmtId="14" fontId="4" fillId="3" borderId="7" xfId="1" applyNumberFormat="1" applyFont="1" applyFill="1" applyBorder="1" applyAlignment="1">
      <alignment horizontal="right" vertical="center"/>
    </xf>
    <xf numFmtId="14" fontId="15" fillId="3" borderId="7" xfId="0" applyNumberFormat="1" applyFont="1" applyFill="1" applyBorder="1" applyAlignment="1">
      <alignment horizontal="right" vertical="center"/>
    </xf>
    <xf numFmtId="14" fontId="15" fillId="3" borderId="12" xfId="0" applyNumberFormat="1" applyFont="1" applyFill="1" applyBorder="1" applyAlignment="1">
      <alignment horizontal="right" vertical="center"/>
    </xf>
    <xf numFmtId="14" fontId="4" fillId="3" borderId="13" xfId="1" applyNumberFormat="1" applyFont="1" applyFill="1" applyBorder="1" applyAlignment="1">
      <alignment horizontal="right" vertical="center"/>
    </xf>
    <xf numFmtId="14" fontId="15" fillId="3" borderId="13" xfId="0" applyNumberFormat="1" applyFont="1" applyFill="1" applyBorder="1" applyAlignment="1">
      <alignment horizontal="right" vertical="center"/>
    </xf>
    <xf numFmtId="0" fontId="15" fillId="3" borderId="7" xfId="0" applyFont="1" applyFill="1" applyBorder="1" applyAlignment="1">
      <alignment horizontal="right" vertical="center"/>
    </xf>
    <xf numFmtId="0" fontId="15" fillId="3" borderId="12" xfId="0" applyFont="1" applyFill="1" applyBorder="1" applyAlignment="1">
      <alignment horizontal="right" vertical="center"/>
    </xf>
    <xf numFmtId="0" fontId="15" fillId="3" borderId="13" xfId="0" applyFont="1" applyFill="1" applyBorder="1" applyAlignment="1">
      <alignment horizontal="right" vertical="center"/>
    </xf>
    <xf numFmtId="0" fontId="15" fillId="3" borderId="8" xfId="0" applyFont="1" applyFill="1" applyBorder="1" applyAlignment="1">
      <alignment horizontal="right" vertical="center"/>
    </xf>
    <xf numFmtId="0" fontId="15" fillId="3" borderId="14" xfId="0" applyFont="1" applyFill="1" applyBorder="1" applyAlignment="1">
      <alignment horizontal="right" vertical="center"/>
    </xf>
    <xf numFmtId="0" fontId="11" fillId="0" borderId="15" xfId="0" applyFont="1" applyFill="1" applyBorder="1">
      <alignment vertical="center"/>
    </xf>
    <xf numFmtId="0" fontId="11" fillId="0" borderId="15" xfId="0" applyFont="1" applyFill="1" applyBorder="1" applyAlignment="1">
      <alignment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14" fontId="4" fillId="3" borderId="10" xfId="1" applyNumberFormat="1" applyFont="1" applyFill="1" applyBorder="1" applyAlignment="1" applyProtection="1">
      <alignment horizontal="right" vertical="center"/>
      <protection locked="0"/>
    </xf>
    <xf numFmtId="14" fontId="15" fillId="3" borderId="10" xfId="0" applyNumberFormat="1" applyFont="1" applyFill="1" applyBorder="1" applyAlignment="1" applyProtection="1">
      <alignment horizontal="right" vertical="center"/>
      <protection locked="0"/>
    </xf>
    <xf numFmtId="14" fontId="15" fillId="3" borderId="11" xfId="0" applyNumberFormat="1" applyFont="1" applyFill="1" applyBorder="1" applyAlignment="1" applyProtection="1">
      <alignment horizontal="right" vertical="center"/>
      <protection locked="0"/>
    </xf>
    <xf numFmtId="14" fontId="4" fillId="3" borderId="7" xfId="1" applyNumberFormat="1" applyFont="1" applyFill="1" applyBorder="1" applyAlignment="1" applyProtection="1">
      <alignment horizontal="right" vertical="center"/>
      <protection locked="0"/>
    </xf>
    <xf numFmtId="14" fontId="15" fillId="3" borderId="7" xfId="0" applyNumberFormat="1" applyFont="1" applyFill="1" applyBorder="1" applyAlignment="1" applyProtection="1">
      <alignment horizontal="right" vertical="center"/>
      <protection locked="0"/>
    </xf>
    <xf numFmtId="14" fontId="15" fillId="3" borderId="12" xfId="0" applyNumberFormat="1" applyFont="1" applyFill="1" applyBorder="1" applyAlignment="1" applyProtection="1">
      <alignment horizontal="right" vertical="center"/>
      <protection locked="0"/>
    </xf>
    <xf numFmtId="14" fontId="4" fillId="3" borderId="13" xfId="1" applyNumberFormat="1" applyFont="1" applyFill="1" applyBorder="1" applyAlignment="1" applyProtection="1">
      <alignment horizontal="right" vertical="center"/>
      <protection locked="0"/>
    </xf>
    <xf numFmtId="0" fontId="15" fillId="3" borderId="12" xfId="0" applyFont="1" applyFill="1" applyBorder="1" applyAlignment="1" applyProtection="1">
      <alignment horizontal="right" vertical="center"/>
      <protection locked="0"/>
    </xf>
    <xf numFmtId="0" fontId="15" fillId="3" borderId="14" xfId="0" applyFont="1" applyFill="1" applyBorder="1" applyAlignment="1" applyProtection="1">
      <alignment horizontal="right" vertical="center"/>
      <protection locked="0"/>
    </xf>
    <xf numFmtId="0" fontId="15" fillId="3" borderId="7" xfId="0" applyFont="1" applyFill="1" applyBorder="1" applyAlignment="1" applyProtection="1">
      <alignment horizontal="right" vertical="center"/>
      <protection locked="0"/>
    </xf>
    <xf numFmtId="0" fontId="15" fillId="3" borderId="8" xfId="0" applyFont="1" applyFill="1" applyBorder="1" applyAlignment="1" applyProtection="1">
      <alignment horizontal="right" vertical="center"/>
      <protection locked="0"/>
    </xf>
    <xf numFmtId="0" fontId="15" fillId="3" borderId="13" xfId="0" applyFont="1" applyFill="1" applyBorder="1" applyAlignment="1" applyProtection="1">
      <alignment horizontal="right" vertical="center"/>
      <protection locked="0"/>
    </xf>
    <xf numFmtId="14" fontId="15" fillId="3" borderId="13" xfId="0" applyNumberFormat="1" applyFont="1" applyFill="1" applyBorder="1" applyAlignment="1" applyProtection="1">
      <alignment horizontal="right" vertical="center"/>
      <protection locked="0"/>
    </xf>
    <xf numFmtId="14" fontId="16" fillId="0" borderId="3" xfId="1" applyNumberFormat="1" applyFont="1" applyFill="1" applyBorder="1" applyAlignment="1">
      <alignment horizontal="center" vertical="center"/>
    </xf>
    <xf numFmtId="14" fontId="16" fillId="0" borderId="4" xfId="1" applyNumberFormat="1" applyFont="1" applyFill="1" applyBorder="1" applyAlignment="1">
      <alignment horizontal="center" vertical="center"/>
    </xf>
    <xf numFmtId="14" fontId="16" fillId="0" borderId="4" xfId="1" applyNumberFormat="1" applyFont="1" applyFill="1" applyBorder="1" applyAlignment="1">
      <alignment horizontal="right" vertical="center"/>
    </xf>
    <xf numFmtId="0" fontId="17" fillId="0" borderId="0" xfId="0" applyFont="1">
      <alignment vertical="center"/>
    </xf>
    <xf numFmtId="0" fontId="17" fillId="0" borderId="23" xfId="0" applyFont="1" applyBorder="1" applyAlignment="1">
      <alignment horizontal="left" vertical="center"/>
    </xf>
    <xf numFmtId="0" fontId="17" fillId="0" borderId="24" xfId="0" applyFont="1" applyBorder="1" applyAlignment="1">
      <alignment horizontal="left" vertical="center"/>
    </xf>
    <xf numFmtId="0" fontId="19" fillId="0" borderId="29" xfId="0" applyFont="1" applyBorder="1" applyAlignment="1">
      <alignment horizontal="center" vertical="center"/>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1" fillId="0" borderId="21" xfId="0" applyFont="1" applyBorder="1" applyAlignment="1">
      <alignment horizontal="left" vertical="center"/>
    </xf>
    <xf numFmtId="0" fontId="11" fillId="0" borderId="9" xfId="0" applyFont="1" applyBorder="1" applyAlignment="1">
      <alignment horizontal="left" vertical="center"/>
    </xf>
    <xf numFmtId="0" fontId="11" fillId="0" borderId="25" xfId="0" applyFont="1" applyBorder="1" applyAlignment="1">
      <alignment horizontal="left" vertical="center"/>
    </xf>
    <xf numFmtId="0" fontId="11" fillId="0" borderId="2" xfId="0" applyFont="1" applyBorder="1" applyAlignment="1">
      <alignment horizontal="left" vertical="center"/>
    </xf>
    <xf numFmtId="0" fontId="11" fillId="0" borderId="27" xfId="0" applyFont="1" applyBorder="1" applyAlignment="1">
      <alignment horizontal="left" vertical="top"/>
    </xf>
    <xf numFmtId="0" fontId="11" fillId="0" borderId="28" xfId="0" applyFont="1" applyBorder="1" applyAlignment="1">
      <alignment horizontal="left" vertical="top"/>
    </xf>
    <xf numFmtId="0" fontId="18" fillId="3" borderId="19" xfId="0" applyFont="1" applyFill="1" applyBorder="1" applyAlignment="1">
      <alignment horizontal="center" vertical="center"/>
    </xf>
    <xf numFmtId="0" fontId="18" fillId="3" borderId="20" xfId="0" applyFont="1" applyFill="1" applyBorder="1" applyAlignment="1">
      <alignment horizontal="center" vertical="center"/>
    </xf>
    <xf numFmtId="14" fontId="11" fillId="3" borderId="19" xfId="0" applyNumberFormat="1" applyFont="1" applyFill="1" applyBorder="1" applyAlignment="1">
      <alignment horizontal="center" vertical="center"/>
    </xf>
    <xf numFmtId="14" fontId="11" fillId="3" borderId="20" xfId="0" applyNumberFormat="1" applyFont="1" applyFill="1" applyBorder="1" applyAlignment="1">
      <alignment horizontal="center"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6" xfId="0" applyFont="1" applyBorder="1" applyAlignment="1">
      <alignment horizontal="left" vertical="center"/>
    </xf>
    <xf numFmtId="0" fontId="12" fillId="3" borderId="19" xfId="0" applyFont="1" applyFill="1" applyBorder="1" applyAlignment="1" applyProtection="1">
      <alignment horizontal="center" vertical="center"/>
      <protection locked="0"/>
    </xf>
    <xf numFmtId="0" fontId="12" fillId="3" borderId="20" xfId="0" applyFont="1" applyFill="1" applyBorder="1" applyAlignment="1" applyProtection="1">
      <alignment horizontal="center" vertical="center"/>
      <protection locked="0"/>
    </xf>
    <xf numFmtId="14" fontId="11" fillId="3" borderId="19" xfId="0" applyNumberFormat="1" applyFont="1" applyFill="1" applyBorder="1" applyAlignment="1" applyProtection="1">
      <alignment horizontal="center" vertical="center"/>
      <protection locked="0"/>
    </xf>
    <xf numFmtId="14" fontId="11" fillId="3" borderId="20" xfId="0" applyNumberFormat="1" applyFont="1" applyFill="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784412</xdr:colOff>
      <xdr:row>0</xdr:row>
      <xdr:rowOff>212912</xdr:rowOff>
    </xdr:from>
    <xdr:ext cx="1801990" cy="759182"/>
    <xdr:sp macro="" textlink="">
      <xdr:nvSpPr>
        <xdr:cNvPr id="2" name="テキスト ボックス 1"/>
        <xdr:cNvSpPr txBox="1"/>
      </xdr:nvSpPr>
      <xdr:spPr>
        <a:xfrm>
          <a:off x="8639736" y="212912"/>
          <a:ext cx="1801990" cy="759182"/>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4000">
              <a:latin typeface="HG丸ｺﾞｼｯｸM-PRO" panose="020F0600000000000000" pitchFamily="50" charset="-128"/>
              <a:ea typeface="HG丸ｺﾞｼｯｸM-PRO" panose="020F0600000000000000" pitchFamily="50" charset="-128"/>
            </a:rPr>
            <a:t>記入例</a:t>
          </a:r>
        </a:p>
      </xdr:txBody>
    </xdr:sp>
    <xdr:clientData/>
  </xdr:oneCellAnchor>
  <xdr:twoCellAnchor>
    <xdr:from>
      <xdr:col>5</xdr:col>
      <xdr:colOff>11205</xdr:colOff>
      <xdr:row>4</xdr:row>
      <xdr:rowOff>0</xdr:rowOff>
    </xdr:from>
    <xdr:to>
      <xdr:col>6</xdr:col>
      <xdr:colOff>0</xdr:colOff>
      <xdr:row>32</xdr:row>
      <xdr:rowOff>11206</xdr:rowOff>
    </xdr:to>
    <xdr:cxnSp macro="">
      <xdr:nvCxnSpPr>
        <xdr:cNvPr id="8" name="直線コネクタ 7"/>
        <xdr:cNvCxnSpPr/>
      </xdr:nvCxnSpPr>
      <xdr:spPr>
        <a:xfrm>
          <a:off x="5009029" y="1210235"/>
          <a:ext cx="941295" cy="6589059"/>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xdr:row>
      <xdr:rowOff>0</xdr:rowOff>
    </xdr:from>
    <xdr:to>
      <xdr:col>4</xdr:col>
      <xdr:colOff>941295</xdr:colOff>
      <xdr:row>32</xdr:row>
      <xdr:rowOff>11206</xdr:rowOff>
    </xdr:to>
    <xdr:cxnSp macro="">
      <xdr:nvCxnSpPr>
        <xdr:cNvPr id="16" name="直線コネクタ 15"/>
        <xdr:cNvCxnSpPr/>
      </xdr:nvCxnSpPr>
      <xdr:spPr>
        <a:xfrm>
          <a:off x="4045324" y="1210235"/>
          <a:ext cx="941295" cy="6589059"/>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xdr:row>
      <xdr:rowOff>0</xdr:rowOff>
    </xdr:from>
    <xdr:to>
      <xdr:col>3</xdr:col>
      <xdr:colOff>941295</xdr:colOff>
      <xdr:row>32</xdr:row>
      <xdr:rowOff>11206</xdr:rowOff>
    </xdr:to>
    <xdr:cxnSp macro="">
      <xdr:nvCxnSpPr>
        <xdr:cNvPr id="17" name="直線コネクタ 16"/>
        <xdr:cNvCxnSpPr/>
      </xdr:nvCxnSpPr>
      <xdr:spPr>
        <a:xfrm>
          <a:off x="3092824" y="1210235"/>
          <a:ext cx="941295" cy="6589059"/>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xdr:row>
      <xdr:rowOff>0</xdr:rowOff>
    </xdr:from>
    <xdr:to>
      <xdr:col>2</xdr:col>
      <xdr:colOff>941295</xdr:colOff>
      <xdr:row>32</xdr:row>
      <xdr:rowOff>11206</xdr:rowOff>
    </xdr:to>
    <xdr:cxnSp macro="">
      <xdr:nvCxnSpPr>
        <xdr:cNvPr id="18" name="直線コネクタ 17"/>
        <xdr:cNvCxnSpPr/>
      </xdr:nvCxnSpPr>
      <xdr:spPr>
        <a:xfrm>
          <a:off x="2140324" y="1210235"/>
          <a:ext cx="941295" cy="6589059"/>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3"/>
  <sheetViews>
    <sheetView zoomScale="85" zoomScaleNormal="85" workbookViewId="0"/>
  </sheetViews>
  <sheetFormatPr defaultRowHeight="13.5" x14ac:dyDescent="0.15"/>
  <cols>
    <col min="1" max="1" width="21" style="1" bestFit="1" customWidth="1"/>
    <col min="2" max="2" width="7" style="2" bestFit="1" customWidth="1"/>
    <col min="3" max="11" width="12.5" style="1" bestFit="1" customWidth="1"/>
    <col min="12" max="16384" width="9" style="1"/>
  </cols>
  <sheetData>
    <row r="1" spans="1:11" ht="40.5" customHeight="1" thickBot="1" x14ac:dyDescent="0.2">
      <c r="A1" s="19" t="s">
        <v>17</v>
      </c>
    </row>
    <row r="2" spans="1:11" ht="19.5" customHeight="1" thickBot="1" x14ac:dyDescent="0.2">
      <c r="A2" s="33" t="s">
        <v>18</v>
      </c>
      <c r="B2" s="66" t="s">
        <v>39</v>
      </c>
      <c r="C2" s="67"/>
    </row>
    <row r="3" spans="1:11" ht="21" customHeight="1" thickBot="1" x14ac:dyDescent="0.2">
      <c r="A3" s="34" t="s">
        <v>0</v>
      </c>
      <c r="B3" s="68">
        <v>41365</v>
      </c>
      <c r="C3" s="69"/>
    </row>
    <row r="4" spans="1:11" ht="14.25" thickBot="1" x14ac:dyDescent="0.2">
      <c r="A4" s="3"/>
      <c r="B4" s="4"/>
    </row>
    <row r="5" spans="1:11" ht="18.75" customHeight="1" x14ac:dyDescent="0.15">
      <c r="A5" s="60" t="s">
        <v>1</v>
      </c>
      <c r="B5" s="70"/>
      <c r="C5" s="8">
        <f>DATE(YEAR($B$3),MONTH($B$3)+6,DAY($B$3))</f>
        <v>41548</v>
      </c>
      <c r="D5" s="8">
        <f>DATE(YEAR(C5)+1,MONTH(C5),DAY(C5))</f>
        <v>41913</v>
      </c>
      <c r="E5" s="8">
        <f>DATE(YEAR(D5)+1,MONTH(D5),DAY(D5))</f>
        <v>42278</v>
      </c>
      <c r="F5" s="8">
        <f t="shared" ref="F5:K5" si="0">DATE(YEAR(E5)+1,MONTH(E5),DAY(E5))</f>
        <v>42644</v>
      </c>
      <c r="G5" s="8">
        <f t="shared" si="0"/>
        <v>43009</v>
      </c>
      <c r="H5" s="8">
        <f t="shared" si="0"/>
        <v>43374</v>
      </c>
      <c r="I5" s="8">
        <f t="shared" si="0"/>
        <v>43739</v>
      </c>
      <c r="J5" s="8">
        <f t="shared" si="0"/>
        <v>44105</v>
      </c>
      <c r="K5" s="8">
        <f t="shared" si="0"/>
        <v>44470</v>
      </c>
    </row>
    <row r="6" spans="1:11" ht="18.75" customHeight="1" x14ac:dyDescent="0.15">
      <c r="A6" s="71" t="s">
        <v>11</v>
      </c>
      <c r="B6" s="72"/>
      <c r="C6" s="9">
        <f>DATE(YEAR($C$5)+2,MONTH($C$5),DAY($C$5)-1)</f>
        <v>42277</v>
      </c>
      <c r="D6" s="9">
        <f>DATE(YEAR($D$5)+2,MONTH($D$5),DAY($D$5)-1)</f>
        <v>42643</v>
      </c>
      <c r="E6" s="9">
        <f>DATE(YEAR($E$5)+2,MONTH($E$5),DAY($E$5)-1)</f>
        <v>43008</v>
      </c>
      <c r="F6" s="9">
        <f>DATE(YEAR($F$5)+2,MONTH($F$5),DAY($F$5)-1)</f>
        <v>43373</v>
      </c>
      <c r="G6" s="9">
        <f>DATE(YEAR($G$5)+2,MONTH($G$5),DAY($G$5)-1)</f>
        <v>43738</v>
      </c>
      <c r="H6" s="9">
        <f>DATE(YEAR($H$5)+2,MONTH($H$5),DAY($H$5)-1)</f>
        <v>44104</v>
      </c>
      <c r="I6" s="9">
        <f>DATE(YEAR($I$5)+2,MONTH($I$5),DAY($I$5)-1)</f>
        <v>44469</v>
      </c>
      <c r="J6" s="9">
        <f>DATE(YEAR($J$5)+2,MONTH($J$5),DAY($J$5)-1)</f>
        <v>44834</v>
      </c>
      <c r="K6" s="5">
        <f>DATE(YEAR($K$5)+2,MONTH($K$5),DAY($K$5)-1)</f>
        <v>45199</v>
      </c>
    </row>
    <row r="7" spans="1:11" ht="18.75" customHeight="1" x14ac:dyDescent="0.15">
      <c r="A7" s="71" t="s">
        <v>2</v>
      </c>
      <c r="B7" s="72"/>
      <c r="C7" s="10" t="s">
        <v>3</v>
      </c>
      <c r="D7" s="10" t="s">
        <v>4</v>
      </c>
      <c r="E7" s="10" t="s">
        <v>5</v>
      </c>
      <c r="F7" s="10" t="s">
        <v>6</v>
      </c>
      <c r="G7" s="10" t="s">
        <v>7</v>
      </c>
      <c r="H7" s="10" t="s">
        <v>8</v>
      </c>
      <c r="I7" s="10" t="s">
        <v>9</v>
      </c>
      <c r="J7" s="10" t="s">
        <v>13</v>
      </c>
      <c r="K7" s="6" t="s">
        <v>14</v>
      </c>
    </row>
    <row r="8" spans="1:11" ht="18.75" customHeight="1" thickBot="1" x14ac:dyDescent="0.2">
      <c r="A8" s="62" t="s">
        <v>12</v>
      </c>
      <c r="B8" s="73"/>
      <c r="C8" s="11">
        <v>10</v>
      </c>
      <c r="D8" s="11">
        <v>11</v>
      </c>
      <c r="E8" s="11">
        <v>12</v>
      </c>
      <c r="F8" s="11">
        <v>14</v>
      </c>
      <c r="G8" s="11">
        <v>16</v>
      </c>
      <c r="H8" s="11">
        <v>18</v>
      </c>
      <c r="I8" s="11">
        <v>20</v>
      </c>
      <c r="J8" s="11">
        <v>20</v>
      </c>
      <c r="K8" s="7">
        <v>20</v>
      </c>
    </row>
    <row r="9" spans="1:11" ht="18.75" customHeight="1" x14ac:dyDescent="0.15">
      <c r="A9" s="64" t="s">
        <v>10</v>
      </c>
      <c r="B9" s="35" t="s">
        <v>19</v>
      </c>
      <c r="C9" s="20">
        <v>41557</v>
      </c>
      <c r="D9" s="20">
        <v>42095</v>
      </c>
      <c r="E9" s="20">
        <v>42675</v>
      </c>
      <c r="F9" s="21">
        <v>43044</v>
      </c>
      <c r="G9" s="21">
        <v>43374</v>
      </c>
      <c r="H9" s="21"/>
      <c r="I9" s="21"/>
      <c r="J9" s="21"/>
      <c r="K9" s="22"/>
    </row>
    <row r="10" spans="1:11" ht="18.75" customHeight="1" x14ac:dyDescent="0.15">
      <c r="A10" s="65"/>
      <c r="B10" s="36" t="s">
        <v>20</v>
      </c>
      <c r="C10" s="23">
        <v>41638</v>
      </c>
      <c r="D10" s="23">
        <v>42127</v>
      </c>
      <c r="E10" s="23">
        <v>42826</v>
      </c>
      <c r="F10" s="24"/>
      <c r="G10" s="24">
        <v>43375</v>
      </c>
      <c r="H10" s="24"/>
      <c r="I10" s="24"/>
      <c r="J10" s="24"/>
      <c r="K10" s="25"/>
    </row>
    <row r="11" spans="1:11" ht="18.75" customHeight="1" x14ac:dyDescent="0.15">
      <c r="A11" s="65"/>
      <c r="B11" s="36" t="s">
        <v>21</v>
      </c>
      <c r="C11" s="23">
        <v>41643</v>
      </c>
      <c r="D11" s="23">
        <v>42130</v>
      </c>
      <c r="E11" s="23">
        <v>43008</v>
      </c>
      <c r="F11" s="24"/>
      <c r="G11" s="24"/>
      <c r="H11" s="24"/>
      <c r="I11" s="24"/>
      <c r="J11" s="24"/>
      <c r="K11" s="25"/>
    </row>
    <row r="12" spans="1:11" ht="18.75" customHeight="1" x14ac:dyDescent="0.15">
      <c r="A12" s="65"/>
      <c r="B12" s="36" t="s">
        <v>22</v>
      </c>
      <c r="C12" s="23">
        <v>41761</v>
      </c>
      <c r="D12" s="23">
        <v>42186</v>
      </c>
      <c r="E12" s="23"/>
      <c r="F12" s="24"/>
      <c r="G12" s="24"/>
      <c r="H12" s="24"/>
      <c r="I12" s="24"/>
      <c r="J12" s="24"/>
      <c r="K12" s="25"/>
    </row>
    <row r="13" spans="1:11" ht="18.75" customHeight="1" x14ac:dyDescent="0.15">
      <c r="A13" s="65"/>
      <c r="B13" s="36" t="s">
        <v>23</v>
      </c>
      <c r="C13" s="23">
        <v>41762</v>
      </c>
      <c r="D13" s="23">
        <v>42368</v>
      </c>
      <c r="E13" s="23"/>
      <c r="F13" s="24"/>
      <c r="G13" s="24"/>
      <c r="H13" s="24"/>
      <c r="I13" s="24"/>
      <c r="J13" s="24"/>
      <c r="K13" s="25"/>
    </row>
    <row r="14" spans="1:11" ht="18.75" customHeight="1" x14ac:dyDescent="0.15">
      <c r="A14" s="65"/>
      <c r="B14" s="36" t="s">
        <v>24</v>
      </c>
      <c r="C14" s="23">
        <v>41902</v>
      </c>
      <c r="D14" s="23">
        <v>42373</v>
      </c>
      <c r="E14" s="23"/>
      <c r="F14" s="24"/>
      <c r="G14" s="24"/>
      <c r="H14" s="24"/>
      <c r="I14" s="24"/>
      <c r="J14" s="24"/>
      <c r="K14" s="25"/>
    </row>
    <row r="15" spans="1:11" ht="18.75" customHeight="1" x14ac:dyDescent="0.15">
      <c r="A15" s="65"/>
      <c r="B15" s="36" t="s">
        <v>25</v>
      </c>
      <c r="C15" s="23">
        <v>41913</v>
      </c>
      <c r="D15" s="23">
        <v>42460</v>
      </c>
      <c r="E15" s="23"/>
      <c r="F15" s="24"/>
      <c r="G15" s="24"/>
      <c r="H15" s="24"/>
      <c r="I15" s="24"/>
      <c r="J15" s="24"/>
      <c r="K15" s="25"/>
    </row>
    <row r="16" spans="1:11" ht="18.75" customHeight="1" x14ac:dyDescent="0.15">
      <c r="A16" s="65"/>
      <c r="B16" s="36" t="s">
        <v>26</v>
      </c>
      <c r="C16" s="23">
        <v>42003</v>
      </c>
      <c r="D16" s="23"/>
      <c r="E16" s="23"/>
      <c r="F16" s="24"/>
      <c r="G16" s="24"/>
      <c r="H16" s="24"/>
      <c r="I16" s="24"/>
      <c r="J16" s="24"/>
      <c r="K16" s="25"/>
    </row>
    <row r="17" spans="1:11" ht="18.75" customHeight="1" x14ac:dyDescent="0.15">
      <c r="A17" s="65"/>
      <c r="B17" s="36" t="s">
        <v>27</v>
      </c>
      <c r="C17" s="23">
        <v>42007</v>
      </c>
      <c r="D17" s="23"/>
      <c r="E17" s="23"/>
      <c r="F17" s="24"/>
      <c r="G17" s="24"/>
      <c r="H17" s="24"/>
      <c r="I17" s="24"/>
      <c r="J17" s="24"/>
      <c r="K17" s="25"/>
    </row>
    <row r="18" spans="1:11" ht="18.75" customHeight="1" thickBot="1" x14ac:dyDescent="0.2">
      <c r="A18" s="65"/>
      <c r="B18" s="36" t="s">
        <v>28</v>
      </c>
      <c r="C18" s="26">
        <v>42093</v>
      </c>
      <c r="D18" s="23"/>
      <c r="E18" s="24"/>
      <c r="F18" s="24"/>
      <c r="G18" s="24"/>
      <c r="H18" s="24"/>
      <c r="I18" s="24"/>
      <c r="J18" s="24"/>
      <c r="K18" s="25"/>
    </row>
    <row r="19" spans="1:11" ht="18.75" customHeight="1" thickBot="1" x14ac:dyDescent="0.2">
      <c r="A19" s="65"/>
      <c r="B19" s="36" t="s">
        <v>29</v>
      </c>
      <c r="C19" s="12"/>
      <c r="D19" s="26"/>
      <c r="E19" s="24"/>
      <c r="F19" s="24"/>
      <c r="G19" s="24"/>
      <c r="H19" s="24"/>
      <c r="I19" s="24"/>
      <c r="J19" s="24"/>
      <c r="K19" s="25"/>
    </row>
    <row r="20" spans="1:11" ht="18.75" customHeight="1" thickBot="1" x14ac:dyDescent="0.2">
      <c r="A20" s="65"/>
      <c r="B20" s="36" t="s">
        <v>30</v>
      </c>
      <c r="C20" s="13"/>
      <c r="D20" s="12"/>
      <c r="E20" s="27"/>
      <c r="F20" s="24"/>
      <c r="G20" s="24"/>
      <c r="H20" s="24"/>
      <c r="I20" s="24"/>
      <c r="J20" s="24"/>
      <c r="K20" s="25"/>
    </row>
    <row r="21" spans="1:11" ht="18.75" customHeight="1" x14ac:dyDescent="0.15">
      <c r="A21" s="65"/>
      <c r="B21" s="36" t="s">
        <v>31</v>
      </c>
      <c r="C21" s="13"/>
      <c r="D21" s="13"/>
      <c r="E21" s="12"/>
      <c r="F21" s="24"/>
      <c r="G21" s="24"/>
      <c r="H21" s="24"/>
      <c r="I21" s="24"/>
      <c r="J21" s="24"/>
      <c r="K21" s="25"/>
    </row>
    <row r="22" spans="1:11" ht="18.75" customHeight="1" thickBot="1" x14ac:dyDescent="0.2">
      <c r="A22" s="65"/>
      <c r="B22" s="36" t="s">
        <v>32</v>
      </c>
      <c r="C22" s="13"/>
      <c r="D22" s="13"/>
      <c r="E22" s="13"/>
      <c r="F22" s="27"/>
      <c r="G22" s="24"/>
      <c r="H22" s="24"/>
      <c r="I22" s="24"/>
      <c r="J22" s="24"/>
      <c r="K22" s="25"/>
    </row>
    <row r="23" spans="1:11" ht="18.75" customHeight="1" x14ac:dyDescent="0.15">
      <c r="A23" s="65"/>
      <c r="B23" s="36" t="s">
        <v>33</v>
      </c>
      <c r="C23" s="13"/>
      <c r="D23" s="13"/>
      <c r="E23" s="13"/>
      <c r="F23" s="12"/>
      <c r="G23" s="28"/>
      <c r="H23" s="28"/>
      <c r="I23" s="28"/>
      <c r="J23" s="28"/>
      <c r="K23" s="29"/>
    </row>
    <row r="24" spans="1:11" ht="18.75" customHeight="1" thickBot="1" x14ac:dyDescent="0.2">
      <c r="A24" s="65"/>
      <c r="B24" s="36" t="s">
        <v>34</v>
      </c>
      <c r="C24" s="13"/>
      <c r="D24" s="13"/>
      <c r="E24" s="13"/>
      <c r="F24" s="13"/>
      <c r="G24" s="30"/>
      <c r="H24" s="28"/>
      <c r="I24" s="28"/>
      <c r="J24" s="28"/>
      <c r="K24" s="29"/>
    </row>
    <row r="25" spans="1:11" ht="18.75" customHeight="1" x14ac:dyDescent="0.15">
      <c r="A25" s="65"/>
      <c r="B25" s="36" t="s">
        <v>35</v>
      </c>
      <c r="C25" s="13"/>
      <c r="D25" s="13"/>
      <c r="E25" s="13"/>
      <c r="F25" s="13"/>
      <c r="G25" s="12"/>
      <c r="H25" s="28"/>
      <c r="I25" s="28"/>
      <c r="J25" s="28"/>
      <c r="K25" s="29"/>
    </row>
    <row r="26" spans="1:11" ht="18.75" customHeight="1" thickBot="1" x14ac:dyDescent="0.2">
      <c r="A26" s="65"/>
      <c r="B26" s="36" t="s">
        <v>36</v>
      </c>
      <c r="C26" s="13"/>
      <c r="D26" s="13"/>
      <c r="E26" s="13"/>
      <c r="F26" s="13"/>
      <c r="G26" s="13"/>
      <c r="H26" s="30"/>
      <c r="I26" s="28"/>
      <c r="J26" s="28"/>
      <c r="K26" s="29"/>
    </row>
    <row r="27" spans="1:11" ht="18.75" customHeight="1" x14ac:dyDescent="0.15">
      <c r="A27" s="65"/>
      <c r="B27" s="36" t="s">
        <v>37</v>
      </c>
      <c r="C27" s="13"/>
      <c r="D27" s="13"/>
      <c r="E27" s="13"/>
      <c r="F27" s="13"/>
      <c r="G27" s="13"/>
      <c r="H27" s="12"/>
      <c r="I27" s="28"/>
      <c r="J27" s="28"/>
      <c r="K27" s="29"/>
    </row>
    <row r="28" spans="1:11" ht="18.75" customHeight="1" thickBot="1" x14ac:dyDescent="0.2">
      <c r="A28" s="65"/>
      <c r="B28" s="37" t="s">
        <v>38</v>
      </c>
      <c r="C28" s="14"/>
      <c r="D28" s="14"/>
      <c r="E28" s="14"/>
      <c r="F28" s="14"/>
      <c r="G28" s="14"/>
      <c r="H28" s="14"/>
      <c r="I28" s="31"/>
      <c r="J28" s="31"/>
      <c r="K28" s="32"/>
    </row>
    <row r="29" spans="1:11" ht="27.75" customHeight="1" x14ac:dyDescent="0.15">
      <c r="A29" s="60" t="s">
        <v>16</v>
      </c>
      <c r="B29" s="61"/>
      <c r="C29" s="15">
        <f>COUNTA(C9:C28)</f>
        <v>10</v>
      </c>
      <c r="D29" s="15">
        <f t="shared" ref="D29:K29" si="1">COUNTA(D9:D28)</f>
        <v>7</v>
      </c>
      <c r="E29" s="15">
        <f t="shared" si="1"/>
        <v>3</v>
      </c>
      <c r="F29" s="15">
        <f t="shared" si="1"/>
        <v>1</v>
      </c>
      <c r="G29" s="15">
        <f t="shared" si="1"/>
        <v>2</v>
      </c>
      <c r="H29" s="15">
        <f t="shared" si="1"/>
        <v>0</v>
      </c>
      <c r="I29" s="15">
        <f t="shared" si="1"/>
        <v>0</v>
      </c>
      <c r="J29" s="15">
        <f t="shared" si="1"/>
        <v>0</v>
      </c>
      <c r="K29" s="17">
        <f t="shared" si="1"/>
        <v>0</v>
      </c>
    </row>
    <row r="30" spans="1:11" ht="27.75" customHeight="1" thickBot="1" x14ac:dyDescent="0.2">
      <c r="A30" s="62" t="s">
        <v>15</v>
      </c>
      <c r="B30" s="63"/>
      <c r="C30" s="16">
        <f>C8-C29</f>
        <v>0</v>
      </c>
      <c r="D30" s="16">
        <f>D8-D29</f>
        <v>4</v>
      </c>
      <c r="E30" s="16">
        <f t="shared" ref="E30:K30" si="2">E8-E29</f>
        <v>9</v>
      </c>
      <c r="F30" s="16">
        <f t="shared" si="2"/>
        <v>13</v>
      </c>
      <c r="G30" s="16">
        <f t="shared" si="2"/>
        <v>14</v>
      </c>
      <c r="H30" s="16">
        <f t="shared" si="2"/>
        <v>18</v>
      </c>
      <c r="I30" s="16">
        <f t="shared" si="2"/>
        <v>20</v>
      </c>
      <c r="J30" s="16">
        <f t="shared" si="2"/>
        <v>20</v>
      </c>
      <c r="K30" s="18">
        <f t="shared" si="2"/>
        <v>20</v>
      </c>
    </row>
    <row r="31" spans="1:11" s="54" customFormat="1" ht="14.25" thickBot="1" x14ac:dyDescent="0.2">
      <c r="A31" s="58" t="s">
        <v>1</v>
      </c>
      <c r="B31" s="59"/>
      <c r="C31" s="53">
        <f>C5</f>
        <v>41548</v>
      </c>
      <c r="D31" s="53">
        <f t="shared" ref="D31:K31" si="3">D5</f>
        <v>41913</v>
      </c>
      <c r="E31" s="53">
        <f t="shared" si="3"/>
        <v>42278</v>
      </c>
      <c r="F31" s="53">
        <f t="shared" si="3"/>
        <v>42644</v>
      </c>
      <c r="G31" s="53">
        <f t="shared" si="3"/>
        <v>43009</v>
      </c>
      <c r="H31" s="53">
        <f t="shared" si="3"/>
        <v>43374</v>
      </c>
      <c r="I31" s="53">
        <f t="shared" si="3"/>
        <v>43739</v>
      </c>
      <c r="J31" s="53">
        <f t="shared" si="3"/>
        <v>44105</v>
      </c>
      <c r="K31" s="53">
        <f t="shared" si="3"/>
        <v>44470</v>
      </c>
    </row>
    <row r="32" spans="1:11" x14ac:dyDescent="0.15">
      <c r="A32" s="55" t="s">
        <v>11</v>
      </c>
      <c r="B32" s="56"/>
      <c r="C32" s="51">
        <f>C6</f>
        <v>42277</v>
      </c>
      <c r="D32" s="51">
        <f t="shared" ref="D32:K32" si="4">D6</f>
        <v>42643</v>
      </c>
      <c r="E32" s="51">
        <f t="shared" si="4"/>
        <v>43008</v>
      </c>
      <c r="F32" s="51">
        <f t="shared" si="4"/>
        <v>43373</v>
      </c>
      <c r="G32" s="52">
        <f t="shared" si="4"/>
        <v>43738</v>
      </c>
      <c r="H32" s="52">
        <f t="shared" si="4"/>
        <v>44104</v>
      </c>
      <c r="I32" s="52">
        <f t="shared" si="4"/>
        <v>44469</v>
      </c>
      <c r="J32" s="52">
        <f t="shared" si="4"/>
        <v>44834</v>
      </c>
      <c r="K32" s="52">
        <f t="shared" si="4"/>
        <v>45199</v>
      </c>
    </row>
    <row r="33" spans="1:11" ht="28.5" customHeight="1" x14ac:dyDescent="0.15">
      <c r="A33" s="57" t="s">
        <v>40</v>
      </c>
      <c r="B33" s="57"/>
      <c r="C33" s="57"/>
      <c r="D33" s="57"/>
      <c r="E33" s="57"/>
      <c r="F33" s="57"/>
      <c r="G33" s="57"/>
      <c r="H33" s="57"/>
      <c r="I33" s="57"/>
      <c r="J33" s="57"/>
      <c r="K33" s="57"/>
    </row>
  </sheetData>
  <mergeCells count="12">
    <mergeCell ref="B2:C2"/>
    <mergeCell ref="B3:C3"/>
    <mergeCell ref="A5:B5"/>
    <mergeCell ref="A6:B6"/>
    <mergeCell ref="A7:B7"/>
    <mergeCell ref="A8:B8"/>
    <mergeCell ref="A32:B32"/>
    <mergeCell ref="A33:K33"/>
    <mergeCell ref="A31:B31"/>
    <mergeCell ref="A29:B29"/>
    <mergeCell ref="A30:B30"/>
    <mergeCell ref="A9:A28"/>
  </mergeCells>
  <phoneticPr fontId="1"/>
  <pageMargins left="0.7" right="0.7" top="0.75" bottom="0.75" header="0.3" footer="0.3"/>
  <pageSetup paperSize="9" scale="8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tabSelected="1" zoomScale="85" zoomScaleNormal="85" workbookViewId="0">
      <selection activeCell="A33" sqref="A33:K33"/>
    </sheetView>
  </sheetViews>
  <sheetFormatPr defaultRowHeight="13.5" x14ac:dyDescent="0.15"/>
  <cols>
    <col min="1" max="1" width="21" style="1" bestFit="1" customWidth="1"/>
    <col min="2" max="2" width="7" style="2" bestFit="1" customWidth="1"/>
    <col min="3" max="11" width="12.5" style="1" bestFit="1" customWidth="1"/>
    <col min="12" max="16384" width="9" style="1"/>
  </cols>
  <sheetData>
    <row r="1" spans="1:11" ht="40.5" customHeight="1" thickBot="1" x14ac:dyDescent="0.2">
      <c r="A1" s="19" t="s">
        <v>17</v>
      </c>
    </row>
    <row r="2" spans="1:11" ht="19.5" customHeight="1" thickBot="1" x14ac:dyDescent="0.2">
      <c r="A2" s="33" t="s">
        <v>18</v>
      </c>
      <c r="B2" s="74"/>
      <c r="C2" s="75"/>
    </row>
    <row r="3" spans="1:11" ht="21" customHeight="1" thickBot="1" x14ac:dyDescent="0.2">
      <c r="A3" s="34" t="s">
        <v>0</v>
      </c>
      <c r="B3" s="76"/>
      <c r="C3" s="77"/>
    </row>
    <row r="4" spans="1:11" ht="14.25" thickBot="1" x14ac:dyDescent="0.2">
      <c r="A4" s="3"/>
      <c r="B4" s="4"/>
    </row>
    <row r="5" spans="1:11" ht="18.75" customHeight="1" x14ac:dyDescent="0.15">
      <c r="A5" s="60" t="s">
        <v>1</v>
      </c>
      <c r="B5" s="70"/>
      <c r="C5" s="8">
        <f>DATE(YEAR($B$3),MONTH($B$3)+6,DAY($B$3))</f>
        <v>182</v>
      </c>
      <c r="D5" s="8">
        <f>DATE(YEAR(C5)+1,MONTH(C5),DAY(C5))</f>
        <v>547</v>
      </c>
      <c r="E5" s="8">
        <f>DATE(YEAR(D5)+1,MONTH(D5),DAY(D5))</f>
        <v>912</v>
      </c>
      <c r="F5" s="8">
        <f t="shared" ref="F5:K5" si="0">DATE(YEAR(E5)+1,MONTH(E5),DAY(E5))</f>
        <v>1277</v>
      </c>
      <c r="G5" s="8">
        <f t="shared" si="0"/>
        <v>1643</v>
      </c>
      <c r="H5" s="8">
        <f t="shared" si="0"/>
        <v>2008</v>
      </c>
      <c r="I5" s="8">
        <f t="shared" si="0"/>
        <v>2373</v>
      </c>
      <c r="J5" s="8">
        <f t="shared" si="0"/>
        <v>2738</v>
      </c>
      <c r="K5" s="8">
        <f t="shared" si="0"/>
        <v>3104</v>
      </c>
    </row>
    <row r="6" spans="1:11" ht="18.75" customHeight="1" x14ac:dyDescent="0.15">
      <c r="A6" s="71" t="s">
        <v>11</v>
      </c>
      <c r="B6" s="72"/>
      <c r="C6" s="9">
        <f>DATE(YEAR($C$5)+2,MONTH($C$5),DAY($C$5)-1)</f>
        <v>911</v>
      </c>
      <c r="D6" s="9">
        <f>DATE(YEAR($D$5)+2,MONTH($D$5),DAY($D$5)-1)</f>
        <v>1276</v>
      </c>
      <c r="E6" s="9">
        <f>DATE(YEAR($E$5)+2,MONTH($E$5),DAY($E$5)-1)</f>
        <v>1642</v>
      </c>
      <c r="F6" s="9">
        <f>DATE(YEAR($F$5)+2,MONTH($F$5),DAY($F$5)-1)</f>
        <v>2007</v>
      </c>
      <c r="G6" s="9">
        <f>DATE(YEAR($G$5)+2,MONTH($G$5),DAY($G$5)-1)</f>
        <v>2372</v>
      </c>
      <c r="H6" s="9">
        <f>DATE(YEAR($H$5)+2,MONTH($H$5),DAY($H$5)-1)</f>
        <v>2737</v>
      </c>
      <c r="I6" s="9">
        <f>DATE(YEAR($I$5)+2,MONTH($I$5),DAY($I$5)-1)</f>
        <v>3103</v>
      </c>
      <c r="J6" s="9">
        <f>DATE(YEAR($J$5)+2,MONTH($J$5),DAY($J$5)-1)</f>
        <v>3468</v>
      </c>
      <c r="K6" s="5">
        <f>DATE(YEAR($K$5)+2,MONTH($K$5),DAY($K$5)-1)</f>
        <v>3833</v>
      </c>
    </row>
    <row r="7" spans="1:11" ht="18.75" customHeight="1" x14ac:dyDescent="0.15">
      <c r="A7" s="71" t="s">
        <v>2</v>
      </c>
      <c r="B7" s="72"/>
      <c r="C7" s="10" t="s">
        <v>3</v>
      </c>
      <c r="D7" s="10" t="s">
        <v>4</v>
      </c>
      <c r="E7" s="10" t="s">
        <v>5</v>
      </c>
      <c r="F7" s="10" t="s">
        <v>6</v>
      </c>
      <c r="G7" s="10" t="s">
        <v>7</v>
      </c>
      <c r="H7" s="10" t="s">
        <v>8</v>
      </c>
      <c r="I7" s="10" t="s">
        <v>9</v>
      </c>
      <c r="J7" s="10" t="s">
        <v>13</v>
      </c>
      <c r="K7" s="6" t="s">
        <v>14</v>
      </c>
    </row>
    <row r="8" spans="1:11" ht="18.75" customHeight="1" thickBot="1" x14ac:dyDescent="0.2">
      <c r="A8" s="62" t="s">
        <v>12</v>
      </c>
      <c r="B8" s="73"/>
      <c r="C8" s="11">
        <v>10</v>
      </c>
      <c r="D8" s="11">
        <v>11</v>
      </c>
      <c r="E8" s="11">
        <v>12</v>
      </c>
      <c r="F8" s="11">
        <v>14</v>
      </c>
      <c r="G8" s="11">
        <v>16</v>
      </c>
      <c r="H8" s="11">
        <v>18</v>
      </c>
      <c r="I8" s="11">
        <v>20</v>
      </c>
      <c r="J8" s="11">
        <v>20</v>
      </c>
      <c r="K8" s="7">
        <v>20</v>
      </c>
    </row>
    <row r="9" spans="1:11" ht="18.75" customHeight="1" x14ac:dyDescent="0.15">
      <c r="A9" s="64" t="s">
        <v>10</v>
      </c>
      <c r="B9" s="35" t="s">
        <v>19</v>
      </c>
      <c r="C9" s="38"/>
      <c r="D9" s="38"/>
      <c r="E9" s="38"/>
      <c r="F9" s="39"/>
      <c r="G9" s="39"/>
      <c r="H9" s="39"/>
      <c r="I9" s="39"/>
      <c r="J9" s="39"/>
      <c r="K9" s="40"/>
    </row>
    <row r="10" spans="1:11" ht="18.75" customHeight="1" x14ac:dyDescent="0.15">
      <c r="A10" s="65"/>
      <c r="B10" s="36" t="s">
        <v>20</v>
      </c>
      <c r="C10" s="41"/>
      <c r="D10" s="41"/>
      <c r="E10" s="41"/>
      <c r="F10" s="42"/>
      <c r="G10" s="42"/>
      <c r="H10" s="42"/>
      <c r="I10" s="42"/>
      <c r="J10" s="42"/>
      <c r="K10" s="43"/>
    </row>
    <row r="11" spans="1:11" ht="18.75" customHeight="1" x14ac:dyDescent="0.15">
      <c r="A11" s="65"/>
      <c r="B11" s="36" t="s">
        <v>21</v>
      </c>
      <c r="C11" s="41"/>
      <c r="D11" s="41"/>
      <c r="E11" s="41"/>
      <c r="F11" s="42"/>
      <c r="G11" s="42"/>
      <c r="H11" s="42"/>
      <c r="I11" s="42"/>
      <c r="J11" s="42"/>
      <c r="K11" s="43"/>
    </row>
    <row r="12" spans="1:11" ht="18.75" customHeight="1" x14ac:dyDescent="0.15">
      <c r="A12" s="65"/>
      <c r="B12" s="36" t="s">
        <v>22</v>
      </c>
      <c r="C12" s="41"/>
      <c r="D12" s="41"/>
      <c r="E12" s="41"/>
      <c r="F12" s="42"/>
      <c r="G12" s="42"/>
      <c r="H12" s="42"/>
      <c r="I12" s="42"/>
      <c r="J12" s="42"/>
      <c r="K12" s="43"/>
    </row>
    <row r="13" spans="1:11" ht="18.75" customHeight="1" x14ac:dyDescent="0.15">
      <c r="A13" s="65"/>
      <c r="B13" s="36" t="s">
        <v>23</v>
      </c>
      <c r="C13" s="41"/>
      <c r="D13" s="41"/>
      <c r="E13" s="41"/>
      <c r="F13" s="42"/>
      <c r="G13" s="42"/>
      <c r="H13" s="42"/>
      <c r="I13" s="42"/>
      <c r="J13" s="42"/>
      <c r="K13" s="43"/>
    </row>
    <row r="14" spans="1:11" ht="18.75" customHeight="1" x14ac:dyDescent="0.15">
      <c r="A14" s="65"/>
      <c r="B14" s="36" t="s">
        <v>24</v>
      </c>
      <c r="C14" s="41"/>
      <c r="D14" s="41"/>
      <c r="E14" s="41"/>
      <c r="F14" s="42"/>
      <c r="G14" s="42"/>
      <c r="H14" s="42"/>
      <c r="I14" s="42"/>
      <c r="J14" s="42"/>
      <c r="K14" s="43"/>
    </row>
    <row r="15" spans="1:11" ht="18.75" customHeight="1" x14ac:dyDescent="0.15">
      <c r="A15" s="65"/>
      <c r="B15" s="36" t="s">
        <v>25</v>
      </c>
      <c r="C15" s="41"/>
      <c r="D15" s="41"/>
      <c r="E15" s="41"/>
      <c r="F15" s="42"/>
      <c r="G15" s="42"/>
      <c r="H15" s="42"/>
      <c r="I15" s="42"/>
      <c r="J15" s="42"/>
      <c r="K15" s="43"/>
    </row>
    <row r="16" spans="1:11" ht="18.75" customHeight="1" x14ac:dyDescent="0.15">
      <c r="A16" s="65"/>
      <c r="B16" s="36" t="s">
        <v>26</v>
      </c>
      <c r="C16" s="41"/>
      <c r="D16" s="41"/>
      <c r="E16" s="41"/>
      <c r="F16" s="42"/>
      <c r="G16" s="42"/>
      <c r="H16" s="42"/>
      <c r="I16" s="42"/>
      <c r="J16" s="42"/>
      <c r="K16" s="43"/>
    </row>
    <row r="17" spans="1:11" ht="18.75" customHeight="1" x14ac:dyDescent="0.15">
      <c r="A17" s="65"/>
      <c r="B17" s="36" t="s">
        <v>27</v>
      </c>
      <c r="C17" s="41"/>
      <c r="D17" s="41"/>
      <c r="E17" s="41"/>
      <c r="F17" s="42"/>
      <c r="G17" s="42"/>
      <c r="H17" s="42"/>
      <c r="I17" s="42"/>
      <c r="J17" s="42"/>
      <c r="K17" s="43"/>
    </row>
    <row r="18" spans="1:11" ht="18.75" customHeight="1" thickBot="1" x14ac:dyDescent="0.2">
      <c r="A18" s="65"/>
      <c r="B18" s="36" t="s">
        <v>28</v>
      </c>
      <c r="C18" s="44"/>
      <c r="D18" s="41"/>
      <c r="E18" s="42"/>
      <c r="F18" s="42"/>
      <c r="G18" s="42"/>
      <c r="H18" s="42"/>
      <c r="I18" s="42"/>
      <c r="J18" s="42"/>
      <c r="K18" s="43"/>
    </row>
    <row r="19" spans="1:11" ht="18.75" customHeight="1" thickBot="1" x14ac:dyDescent="0.2">
      <c r="A19" s="65"/>
      <c r="B19" s="36" t="s">
        <v>29</v>
      </c>
      <c r="C19" s="12"/>
      <c r="D19" s="44"/>
      <c r="E19" s="42"/>
      <c r="F19" s="42"/>
      <c r="G19" s="42"/>
      <c r="H19" s="42"/>
      <c r="I19" s="42"/>
      <c r="J19" s="42"/>
      <c r="K19" s="43"/>
    </row>
    <row r="20" spans="1:11" ht="18.75" customHeight="1" thickBot="1" x14ac:dyDescent="0.2">
      <c r="A20" s="65"/>
      <c r="B20" s="36" t="s">
        <v>30</v>
      </c>
      <c r="C20" s="13"/>
      <c r="D20" s="12"/>
      <c r="E20" s="50"/>
      <c r="F20" s="42"/>
      <c r="G20" s="42"/>
      <c r="H20" s="42"/>
      <c r="I20" s="42"/>
      <c r="J20" s="42"/>
      <c r="K20" s="43"/>
    </row>
    <row r="21" spans="1:11" ht="18.75" customHeight="1" x14ac:dyDescent="0.15">
      <c r="A21" s="65"/>
      <c r="B21" s="36" t="s">
        <v>31</v>
      </c>
      <c r="C21" s="13"/>
      <c r="D21" s="13"/>
      <c r="E21" s="12"/>
      <c r="F21" s="42"/>
      <c r="G21" s="42"/>
      <c r="H21" s="42"/>
      <c r="I21" s="42"/>
      <c r="J21" s="42"/>
      <c r="K21" s="43"/>
    </row>
    <row r="22" spans="1:11" ht="18.75" customHeight="1" thickBot="1" x14ac:dyDescent="0.2">
      <c r="A22" s="65"/>
      <c r="B22" s="36" t="s">
        <v>32</v>
      </c>
      <c r="C22" s="13"/>
      <c r="D22" s="13"/>
      <c r="E22" s="13"/>
      <c r="F22" s="50"/>
      <c r="G22" s="42"/>
      <c r="H22" s="42"/>
      <c r="I22" s="42"/>
      <c r="J22" s="42"/>
      <c r="K22" s="43"/>
    </row>
    <row r="23" spans="1:11" ht="18.75" customHeight="1" x14ac:dyDescent="0.15">
      <c r="A23" s="65"/>
      <c r="B23" s="36" t="s">
        <v>33</v>
      </c>
      <c r="C23" s="13"/>
      <c r="D23" s="13"/>
      <c r="E23" s="13"/>
      <c r="F23" s="12"/>
      <c r="G23" s="47"/>
      <c r="H23" s="47"/>
      <c r="I23" s="47"/>
      <c r="J23" s="47"/>
      <c r="K23" s="45"/>
    </row>
    <row r="24" spans="1:11" ht="18.75" customHeight="1" thickBot="1" x14ac:dyDescent="0.2">
      <c r="A24" s="65"/>
      <c r="B24" s="36" t="s">
        <v>34</v>
      </c>
      <c r="C24" s="13"/>
      <c r="D24" s="13"/>
      <c r="E24" s="13"/>
      <c r="F24" s="13"/>
      <c r="G24" s="49"/>
      <c r="H24" s="47"/>
      <c r="I24" s="47"/>
      <c r="J24" s="47"/>
      <c r="K24" s="45"/>
    </row>
    <row r="25" spans="1:11" ht="18.75" customHeight="1" x14ac:dyDescent="0.15">
      <c r="A25" s="65"/>
      <c r="B25" s="36" t="s">
        <v>35</v>
      </c>
      <c r="C25" s="13"/>
      <c r="D25" s="13"/>
      <c r="E25" s="13"/>
      <c r="F25" s="13"/>
      <c r="G25" s="12"/>
      <c r="H25" s="47"/>
      <c r="I25" s="47"/>
      <c r="J25" s="47"/>
      <c r="K25" s="45"/>
    </row>
    <row r="26" spans="1:11" ht="18.75" customHeight="1" thickBot="1" x14ac:dyDescent="0.2">
      <c r="A26" s="65"/>
      <c r="B26" s="36" t="s">
        <v>36</v>
      </c>
      <c r="C26" s="13"/>
      <c r="D26" s="13"/>
      <c r="E26" s="13"/>
      <c r="F26" s="13"/>
      <c r="G26" s="13"/>
      <c r="H26" s="49"/>
      <c r="I26" s="47"/>
      <c r="J26" s="47"/>
      <c r="K26" s="45"/>
    </row>
    <row r="27" spans="1:11" ht="18.75" customHeight="1" x14ac:dyDescent="0.15">
      <c r="A27" s="65"/>
      <c r="B27" s="36" t="s">
        <v>37</v>
      </c>
      <c r="C27" s="13"/>
      <c r="D27" s="13"/>
      <c r="E27" s="13"/>
      <c r="F27" s="13"/>
      <c r="G27" s="13"/>
      <c r="H27" s="12"/>
      <c r="I27" s="47"/>
      <c r="J27" s="47"/>
      <c r="K27" s="45"/>
    </row>
    <row r="28" spans="1:11" ht="18.75" customHeight="1" thickBot="1" x14ac:dyDescent="0.2">
      <c r="A28" s="65"/>
      <c r="B28" s="37" t="s">
        <v>38</v>
      </c>
      <c r="C28" s="14"/>
      <c r="D28" s="14"/>
      <c r="E28" s="14"/>
      <c r="F28" s="14"/>
      <c r="G28" s="14"/>
      <c r="H28" s="14"/>
      <c r="I28" s="48"/>
      <c r="J28" s="48"/>
      <c r="K28" s="46"/>
    </row>
    <row r="29" spans="1:11" ht="26.25" customHeight="1" x14ac:dyDescent="0.15">
      <c r="A29" s="60" t="s">
        <v>16</v>
      </c>
      <c r="B29" s="61"/>
      <c r="C29" s="15">
        <f>COUNTA(C9:C28)</f>
        <v>0</v>
      </c>
      <c r="D29" s="15">
        <f t="shared" ref="D29:K29" si="1">COUNTA(D9:D28)</f>
        <v>0</v>
      </c>
      <c r="E29" s="15">
        <f t="shared" si="1"/>
        <v>0</v>
      </c>
      <c r="F29" s="15">
        <f t="shared" si="1"/>
        <v>0</v>
      </c>
      <c r="G29" s="15">
        <f t="shared" si="1"/>
        <v>0</v>
      </c>
      <c r="H29" s="15">
        <f t="shared" si="1"/>
        <v>0</v>
      </c>
      <c r="I29" s="15">
        <f t="shared" si="1"/>
        <v>0</v>
      </c>
      <c r="J29" s="15">
        <f t="shared" si="1"/>
        <v>0</v>
      </c>
      <c r="K29" s="17">
        <f t="shared" si="1"/>
        <v>0</v>
      </c>
    </row>
    <row r="30" spans="1:11" ht="26.25" customHeight="1" thickBot="1" x14ac:dyDescent="0.2">
      <c r="A30" s="62" t="s">
        <v>15</v>
      </c>
      <c r="B30" s="63"/>
      <c r="C30" s="16">
        <f>C8-C29</f>
        <v>10</v>
      </c>
      <c r="D30" s="16">
        <f>D8-D29</f>
        <v>11</v>
      </c>
      <c r="E30" s="16">
        <f t="shared" ref="E30:K30" si="2">E8-E29</f>
        <v>12</v>
      </c>
      <c r="F30" s="16">
        <f t="shared" si="2"/>
        <v>14</v>
      </c>
      <c r="G30" s="16">
        <f t="shared" si="2"/>
        <v>16</v>
      </c>
      <c r="H30" s="16">
        <f t="shared" si="2"/>
        <v>18</v>
      </c>
      <c r="I30" s="16">
        <f t="shared" si="2"/>
        <v>20</v>
      </c>
      <c r="J30" s="16">
        <f t="shared" si="2"/>
        <v>20</v>
      </c>
      <c r="K30" s="18">
        <f t="shared" si="2"/>
        <v>20</v>
      </c>
    </row>
    <row r="31" spans="1:11" s="54" customFormat="1" x14ac:dyDescent="0.15">
      <c r="A31" s="58" t="s">
        <v>1</v>
      </c>
      <c r="B31" s="59"/>
      <c r="C31" s="53">
        <f>C5</f>
        <v>182</v>
      </c>
      <c r="D31" s="53">
        <f t="shared" ref="D31:K31" si="3">D5</f>
        <v>547</v>
      </c>
      <c r="E31" s="53">
        <f t="shared" si="3"/>
        <v>912</v>
      </c>
      <c r="F31" s="53">
        <f t="shared" si="3"/>
        <v>1277</v>
      </c>
      <c r="G31" s="53">
        <f t="shared" si="3"/>
        <v>1643</v>
      </c>
      <c r="H31" s="53">
        <f t="shared" si="3"/>
        <v>2008</v>
      </c>
      <c r="I31" s="53">
        <f t="shared" si="3"/>
        <v>2373</v>
      </c>
      <c r="J31" s="53">
        <f t="shared" si="3"/>
        <v>2738</v>
      </c>
      <c r="K31" s="53">
        <f t="shared" si="3"/>
        <v>3104</v>
      </c>
    </row>
    <row r="32" spans="1:11" s="54" customFormat="1" x14ac:dyDescent="0.15">
      <c r="A32" s="55" t="s">
        <v>11</v>
      </c>
      <c r="B32" s="56"/>
      <c r="C32" s="53">
        <f>C6</f>
        <v>911</v>
      </c>
      <c r="D32" s="53">
        <f>D6</f>
        <v>1276</v>
      </c>
      <c r="E32" s="53">
        <f t="shared" ref="E32:K32" si="4">E6</f>
        <v>1642</v>
      </c>
      <c r="F32" s="53">
        <f t="shared" si="4"/>
        <v>2007</v>
      </c>
      <c r="G32" s="53">
        <f t="shared" si="4"/>
        <v>2372</v>
      </c>
      <c r="H32" s="53">
        <f t="shared" si="4"/>
        <v>2737</v>
      </c>
      <c r="I32" s="53">
        <f t="shared" si="4"/>
        <v>3103</v>
      </c>
      <c r="J32" s="53">
        <f t="shared" si="4"/>
        <v>3468</v>
      </c>
      <c r="K32" s="53">
        <f t="shared" si="4"/>
        <v>3833</v>
      </c>
    </row>
    <row r="33" spans="1:11" ht="27" customHeight="1" x14ac:dyDescent="0.15">
      <c r="A33" s="57" t="s">
        <v>40</v>
      </c>
      <c r="B33" s="57"/>
      <c r="C33" s="57"/>
      <c r="D33" s="57"/>
      <c r="E33" s="57"/>
      <c r="F33" s="57"/>
      <c r="G33" s="57"/>
      <c r="H33" s="57"/>
      <c r="I33" s="57"/>
      <c r="J33" s="57"/>
      <c r="K33" s="57"/>
    </row>
  </sheetData>
  <mergeCells count="12">
    <mergeCell ref="B2:C2"/>
    <mergeCell ref="B3:C3"/>
    <mergeCell ref="A5:B5"/>
    <mergeCell ref="A6:B6"/>
    <mergeCell ref="A7:B7"/>
    <mergeCell ref="A8:B8"/>
    <mergeCell ref="A9:A28"/>
    <mergeCell ref="A32:B32"/>
    <mergeCell ref="A33:K33"/>
    <mergeCell ref="A31:B31"/>
    <mergeCell ref="A29:B29"/>
    <mergeCell ref="A30:B30"/>
  </mergeCells>
  <phoneticPr fontId="1"/>
  <pageMargins left="0.7" right="0.7" top="0.75" bottom="0.75" header="0.3" footer="0.3"/>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有休（フルタイム）</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entre1</dc:creator>
  <cp:lastModifiedBy>entre1</cp:lastModifiedBy>
  <cp:lastPrinted>2018-10-29T07:52:25Z</cp:lastPrinted>
  <dcterms:created xsi:type="dcterms:W3CDTF">2018-10-26T08:56:56Z</dcterms:created>
  <dcterms:modified xsi:type="dcterms:W3CDTF">2018-10-30T09:18:24Z</dcterms:modified>
</cp:coreProperties>
</file>